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3er TRIM" sheetId="1" r:id="rId4"/>
  </sheets>
  <definedNames/>
  <calcPr/>
  <extLst>
    <ext uri="GoogleSheetsCustomDataVersion2">
      <go:sheetsCustomData xmlns:go="http://customooxmlschemas.google.com/" r:id="rId5" roundtripDataChecksum="0yild+HwZkbWgA1wRlpFyLQvLjbf8Iv4iCyGq1jZRJM="/>
    </ext>
  </extLst>
</workbook>
</file>

<file path=xl/sharedStrings.xml><?xml version="1.0" encoding="utf-8"?>
<sst xmlns="http://schemas.openxmlformats.org/spreadsheetml/2006/main" count="80" uniqueCount="51">
  <si>
    <t>Universidad Politécnica Metropolitana de Hidalgo</t>
  </si>
  <si>
    <t>Estado Analitico del Ejercicio del Presupuesto de Egresos Detallado</t>
  </si>
  <si>
    <t>Clasificación Funcional (Finalidad y Función)</t>
  </si>
  <si>
    <t>Del 1 de enero al 30 de septiembre de 2023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</si>
  <si>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</si>
  <si>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</si>
  <si>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</si>
  <si>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</si>
  <si>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</si>
  <si>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</si>
  <si>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</si>
  <si>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</si>
  <si>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 xml:space="preserve">Pagado </t>
  </si>
  <si>
    <t xml:space="preserve">I. Gasto No Etiquetado </t>
  </si>
  <si>
    <t>A. Gobierno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</si>
  <si>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</si>
  <si>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</si>
  <si>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</si>
  <si>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</si>
  <si>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</si>
  <si>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</si>
  <si>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</si>
  <si>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</si>
  <si>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</si>
  <si>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</si>
  <si>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</si>
  <si>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</si>
  <si>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</si>
  <si>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</si>
  <si>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</si>
  <si>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</si>
  <si>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 xml:space="preserve">C. Desarrollo Económico 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</si>
  <si>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</si>
  <si>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</si>
  <si>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</si>
  <si>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</si>
  <si>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</si>
  <si>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</si>
  <si>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</si>
  <si>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</si>
  <si>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</si>
  <si>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</si>
  <si>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</si>
  <si>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</si>
  <si>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</si>
  <si>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</si>
  <si>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 xml:space="preserve">II. Gasto Etiquetado </t>
  </si>
  <si>
    <t xml:space="preserve">A. Gobierno </t>
  </si>
  <si>
    <t xml:space="preserve">B. Desarrollo Social </t>
  </si>
  <si>
    <t xml:space="preserve">D. Otras No Clasificadas en Funciones Anteriores </t>
  </si>
  <si>
    <t xml:space="preserve">III. Total de Egresos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</si>
</sst>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5">
    <font>
      <sz val="11.0"/>
      <color theme="1"/>
      <name val="Calibri"/>
      <scheme val="minor"/>
    </font>
    <font>
      <b/>
      <sz val="10.0"/>
      <color theme="1"/>
      <name val="Arial"/>
    </font>
    <font/>
    <font>
      <b/>
      <sz val="11.0"/>
      <color theme="1"/>
      <name val="Calibri"/>
    </font>
    <font>
      <sz val="10.0"/>
      <color theme="1"/>
      <name val="Arial"/>
    </font>
  </fonts>
  <fills count="3">
    <fill>
      <patternFill patternType="none"/>
    </fill>
    <fill>
      <patternFill patternType="lightGray"/>
    </fill>
    <fill>
      <patternFill patternType="solid">
        <fgColor rgb="FFBFBFBF"/>
        <bgColor rgb="FFBFBFBF"/>
      </patternFill>
    </fill>
  </fills>
  <borders count="22">
    <border/>
    <border>
      <left style="medium">
        <color rgb="FF000000"/>
      </left>
      <top style="medium">
        <color rgb="FF000000"/>
      </top>
      <bottom/>
    </border>
    <border>
      <top style="medium">
        <color rgb="FF000000"/>
      </top>
      <bottom/>
    </border>
    <border>
      <right style="medium">
        <color rgb="FF000000"/>
      </right>
      <top style="medium">
        <color rgb="FF000000"/>
      </top>
      <bottom/>
    </border>
    <border>
      <left style="medium">
        <color rgb="FF000000"/>
      </left>
      <top/>
      <bottom/>
    </border>
    <border>
      <top/>
      <bottom/>
    </border>
    <border>
      <right style="medium">
        <color rgb="FF000000"/>
      </right>
      <top/>
      <bottom/>
    </border>
    <border>
      <left style="medium">
        <color rgb="FF000000"/>
      </left>
      <top/>
      <bottom style="medium">
        <color rgb="FF000000"/>
      </bottom>
    </border>
    <border>
      <top/>
      <bottom style="medium">
        <color rgb="FF000000"/>
      </bottom>
    </border>
    <border>
      <right style="medium">
        <color rgb="FF000000"/>
      </right>
      <top/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</border>
    <border>
      <right style="medium">
        <color rgb="FF000000"/>
      </right>
    </border>
  </borders>
  <cellStyleXfs count="1">
    <xf borderId="0" fillId="0" fontId="0" numFmtId="0" applyAlignment="1" applyFont="1"/>
  </cellStyleXfs>
  <cellXfs count="33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vertical="center"/>
    </xf>
    <xf borderId="2" fillId="0" fontId="2" numFmtId="0" xfId="0" applyBorder="1" applyFont="1"/>
    <xf borderId="3" fillId="0" fontId="2" numFmtId="0" xfId="0" applyBorder="1" applyFont="1"/>
    <xf borderId="4" fillId="2" fontId="1" numFmtId="0" xfId="0" applyAlignment="1" applyBorder="1" applyFont="1">
      <alignment horizontal="center" shrinkToFit="0" vertical="center" wrapText="1"/>
    </xf>
    <xf borderId="5" fillId="0" fontId="2" numFmtId="0" xfId="0" applyBorder="1" applyFont="1"/>
    <xf borderId="6" fillId="0" fontId="2" numFmtId="0" xfId="0" applyBorder="1" applyFont="1"/>
    <xf borderId="7" fillId="2" fontId="1" numFmtId="0" xfId="0" applyAlignment="1" applyBorder="1" applyFont="1">
      <alignment horizontal="center" shrinkToFit="0" vertical="center" wrapText="1"/>
    </xf>
    <xf borderId="8" fillId="0" fontId="2" numFmtId="0" xfId="0" applyBorder="1" applyFont="1"/>
    <xf borderId="9" fillId="0" fontId="2" numFmtId="0" xfId="0" applyBorder="1" applyFont="1"/>
    <xf borderId="10" fillId="2" fontId="3" numFmtId="0" xfId="0" applyAlignment="1" applyBorder="1" applyFont="1">
      <alignment horizontal="center" shrinkToFit="0" vertical="center" wrapText="1"/>
    </xf>
    <xf borderId="11" fillId="0" fontId="2" numFmtId="0" xfId="0" applyBorder="1" applyFont="1"/>
    <xf borderId="12" fillId="2" fontId="3" numFmtId="0" xfId="0" applyAlignment="1" applyBorder="1" applyFont="1">
      <alignment horizontal="center" shrinkToFit="0" vertical="center" wrapText="1"/>
    </xf>
    <xf borderId="13" fillId="0" fontId="2" numFmtId="0" xfId="0" applyBorder="1" applyFont="1"/>
    <xf borderId="14" fillId="0" fontId="2" numFmtId="0" xfId="0" applyBorder="1" applyFont="1"/>
    <xf borderId="15" fillId="2" fontId="3" numFmtId="0" xfId="0" applyAlignment="1" applyBorder="1" applyFont="1">
      <alignment horizontal="center" shrinkToFit="0" vertical="center" wrapText="1"/>
    </xf>
    <xf borderId="16" fillId="0" fontId="2" numFmtId="0" xfId="0" applyBorder="1" applyFont="1"/>
    <xf borderId="17" fillId="0" fontId="2" numFmtId="0" xfId="0" applyBorder="1" applyFont="1"/>
    <xf borderId="18" fillId="2" fontId="3" numFmtId="0" xfId="0" applyAlignment="1" applyBorder="1" applyFont="1">
      <alignment horizontal="center" shrinkToFit="0" vertical="center" wrapText="1"/>
    </xf>
    <xf borderId="19" fillId="0" fontId="2" numFmtId="0" xfId="0" applyBorder="1" applyFont="1"/>
    <xf borderId="10" fillId="0" fontId="1" numFmtId="0" xfId="0" applyAlignment="1" applyBorder="1" applyFont="1">
      <alignment horizontal="left" shrinkToFit="0" vertical="center" wrapText="1"/>
    </xf>
    <xf borderId="11" fillId="0" fontId="4" numFmtId="4" xfId="0" applyAlignment="1" applyBorder="1" applyFont="1" applyNumberFormat="1">
      <alignment horizontal="center" shrinkToFit="0" vertical="center" wrapText="1"/>
    </xf>
    <xf borderId="20" fillId="0" fontId="1" numFmtId="0" xfId="0" applyAlignment="1" applyBorder="1" applyFont="1">
      <alignment horizontal="left" shrinkToFit="0" vertical="center" wrapText="1"/>
    </xf>
    <xf borderId="21" fillId="0" fontId="2" numFmtId="0" xfId="0" applyBorder="1" applyFont="1"/>
    <xf borderId="21" fillId="0" fontId="1" numFmtId="4" xfId="0" applyAlignment="1" applyBorder="1" applyFont="1" applyNumberFormat="1">
      <alignment horizontal="right" vertical="center"/>
    </xf>
    <xf borderId="20" fillId="0" fontId="1" numFmtId="0" xfId="0" applyAlignment="1" applyBorder="1" applyFont="1">
      <alignment horizontal="left" vertical="center"/>
    </xf>
    <xf borderId="20" fillId="0" fontId="4" numFmtId="0" xfId="0" applyAlignment="1" applyBorder="1" applyFont="1">
      <alignment horizontal="left" vertical="center"/>
    </xf>
    <xf borderId="21" fillId="0" fontId="4" numFmtId="0" xfId="0" applyAlignment="1" applyBorder="1" applyFont="1">
      <alignment horizontal="left" vertical="center"/>
    </xf>
    <xf borderId="21" fillId="0" fontId="4" numFmtId="4" xfId="0" applyAlignment="1" applyBorder="1" applyFont="1" applyNumberFormat="1">
      <alignment horizontal="right" vertical="center"/>
    </xf>
    <xf borderId="21" fillId="0" fontId="4" numFmtId="0" xfId="0" applyAlignment="1" applyBorder="1" applyFont="1">
      <alignment horizontal="left" shrinkToFit="0" vertical="center" wrapText="1"/>
    </xf>
    <xf borderId="16" fillId="0" fontId="4" numFmtId="0" xfId="0" applyAlignment="1" applyBorder="1" applyFont="1">
      <alignment horizontal="left" vertical="center"/>
    </xf>
    <xf borderId="17" fillId="0" fontId="4" numFmtId="0" xfId="0" applyAlignment="1" applyBorder="1" applyFont="1">
      <alignment horizontal="left" vertical="center"/>
    </xf>
    <xf borderId="17" fillId="0" fontId="4" numFmtId="4" xfId="0" applyAlignment="1" applyBorder="1" applyFont="1" applyNumberFormat="1">
      <alignment horizontal="right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5.43"/>
    <col customWidth="1" min="2" max="2" width="65.71"/>
    <col customWidth="1" min="3" max="8" width="21.29"/>
    <col customWidth="1" min="9" max="26" width="10.71"/>
  </cols>
  <sheetData>
    <row r="1">
      <c r="A1" s="1" t="s">
        <v>0</v>
      </c>
      <c r="B1" s="2"/>
      <c r="C1" s="2"/>
      <c r="D1" s="2"/>
      <c r="E1" s="2"/>
      <c r="F1" s="2"/>
      <c r="G1" s="2"/>
      <c r="H1" s="3"/>
    </row>
    <row r="2">
      <c r="A2" s="4" t="s">
        <v>1</v>
      </c>
      <c r="B2" s="5"/>
      <c r="C2" s="5"/>
      <c r="D2" s="5"/>
      <c r="E2" s="5"/>
      <c r="F2" s="5"/>
      <c r="G2" s="5"/>
      <c r="H2" s="6"/>
    </row>
    <row r="3">
      <c r="A3" s="4" t="s">
        <v>2</v>
      </c>
      <c r="B3" s="5"/>
      <c r="C3" s="5"/>
      <c r="D3" s="5"/>
      <c r="E3" s="5"/>
      <c r="F3" s="5"/>
      <c r="G3" s="5"/>
      <c r="H3" s="6"/>
    </row>
    <row r="4">
      <c r="A4" s="4" t="s">
        <v>3</v>
      </c>
      <c r="B4" s="5"/>
      <c r="C4" s="5"/>
      <c r="D4" s="5"/>
      <c r="E4" s="5"/>
      <c r="F4" s="5"/>
      <c r="G4" s="5"/>
      <c r="H4" s="6"/>
    </row>
    <row r="5">
      <c r="A5" s="7" t="s">
        <v>4</v>
      </c>
      <c r="B5" s="8"/>
      <c r="C5" s="8"/>
      <c r="D5" s="8"/>
      <c r="E5" s="8"/>
      <c r="F5" s="8"/>
      <c r="G5" s="8"/>
      <c r="H5" s="9"/>
    </row>
    <row r="6">
      <c r="A6" s="10" t="s">
        <v>5</v>
      </c>
      <c r="B6" s="11"/>
      <c r="C6" s="12" t="s">
        <v>6</v>
      </c>
      <c r="D6" s="13"/>
      <c r="E6" s="13"/>
      <c r="F6" s="13"/>
      <c r="G6" s="14"/>
      <c r="H6" s="15" t="s">
        <v>7</v>
      </c>
    </row>
    <row r="7">
      <c r="A7" s="16"/>
      <c r="B7" s="17"/>
      <c r="C7" s="18" t="s">
        <v>8</v>
      </c>
      <c r="D7" s="18" t="s">
        <v>9</v>
      </c>
      <c r="E7" s="18" t="s">
        <v>10</v>
      </c>
      <c r="F7" s="18" t="s">
        <v>11</v>
      </c>
      <c r="G7" s="18" t="s">
        <v>12</v>
      </c>
      <c r="H7" s="19"/>
    </row>
    <row r="8">
      <c r="A8" s="20"/>
      <c r="B8" s="11"/>
      <c r="C8" s="21"/>
      <c r="D8" s="21"/>
      <c r="E8" s="21"/>
      <c r="F8" s="21"/>
      <c r="G8" s="21"/>
      <c r="H8" s="21"/>
    </row>
    <row r="9">
      <c r="A9" s="22" t="s">
        <v>13</v>
      </c>
      <c r="B9" s="23"/>
      <c r="C9" s="24">
        <f t="shared" ref="C9:H9" si="1">+C10+C20+C29+C40</f>
        <v>62030531</v>
      </c>
      <c r="D9" s="24">
        <f t="shared" si="1"/>
        <v>74745.72</v>
      </c>
      <c r="E9" s="24">
        <f t="shared" si="1"/>
        <v>62105276.72</v>
      </c>
      <c r="F9" s="24">
        <f t="shared" si="1"/>
        <v>33124766.53</v>
      </c>
      <c r="G9" s="24">
        <f t="shared" si="1"/>
        <v>31493857.39</v>
      </c>
      <c r="H9" s="24">
        <f t="shared" si="1"/>
        <v>28980510.19</v>
      </c>
    </row>
    <row r="10">
      <c r="A10" s="25" t="s">
        <v>14</v>
      </c>
      <c r="B10" s="23"/>
      <c r="C10" s="24">
        <f t="shared" ref="C10:H10" si="2">+SUM(C11:C18)</f>
        <v>0</v>
      </c>
      <c r="D10" s="24">
        <f t="shared" si="2"/>
        <v>0</v>
      </c>
      <c r="E10" s="24">
        <f t="shared" si="2"/>
        <v>0</v>
      </c>
      <c r="F10" s="24">
        <f t="shared" si="2"/>
        <v>0</v>
      </c>
      <c r="G10" s="24">
        <f t="shared" si="2"/>
        <v>0</v>
      </c>
      <c r="H10" s="24">
        <f t="shared" si="2"/>
        <v>0</v>
      </c>
    </row>
    <row r="11">
      <c r="A11" s="26"/>
      <c r="B11" s="27" t="s">
        <v>15</v>
      </c>
      <c r="C11" s="28">
        <v>0.0</v>
      </c>
      <c r="D11" s="28">
        <v>0.0</v>
      </c>
      <c r="E11" s="28">
        <v>0.0</v>
      </c>
      <c r="F11" s="28">
        <v>0.0</v>
      </c>
      <c r="G11" s="28">
        <v>0.0</v>
      </c>
      <c r="H11" s="28">
        <v>0.0</v>
      </c>
    </row>
    <row r="12">
      <c r="A12" s="26"/>
      <c r="B12" s="27" t="s">
        <v>16</v>
      </c>
      <c r="C12" s="28">
        <v>0.0</v>
      </c>
      <c r="D12" s="28">
        <v>0.0</v>
      </c>
      <c r="E12" s="28">
        <v>0.0</v>
      </c>
      <c r="F12" s="28">
        <v>0.0</v>
      </c>
      <c r="G12" s="28">
        <v>0.0</v>
      </c>
      <c r="H12" s="28">
        <v>0.0</v>
      </c>
    </row>
    <row r="13">
      <c r="A13" s="26"/>
      <c r="B13" s="27" t="s">
        <v>17</v>
      </c>
      <c r="C13" s="28">
        <v>0.0</v>
      </c>
      <c r="D13" s="28">
        <v>0.0</v>
      </c>
      <c r="E13" s="28">
        <v>0.0</v>
      </c>
      <c r="F13" s="28">
        <v>0.0</v>
      </c>
      <c r="G13" s="28">
        <v>0.0</v>
      </c>
      <c r="H13" s="28">
        <v>0.0</v>
      </c>
    </row>
    <row r="14">
      <c r="A14" s="26"/>
      <c r="B14" s="27" t="s">
        <v>18</v>
      </c>
      <c r="C14" s="28">
        <v>0.0</v>
      </c>
      <c r="D14" s="28">
        <v>0.0</v>
      </c>
      <c r="E14" s="28">
        <v>0.0</v>
      </c>
      <c r="F14" s="28">
        <v>0.0</v>
      </c>
      <c r="G14" s="28">
        <v>0.0</v>
      </c>
      <c r="H14" s="28">
        <v>0.0</v>
      </c>
    </row>
    <row r="15">
      <c r="A15" s="26"/>
      <c r="B15" s="27" t="s">
        <v>19</v>
      </c>
      <c r="C15" s="28">
        <v>0.0</v>
      </c>
      <c r="D15" s="28">
        <v>0.0</v>
      </c>
      <c r="E15" s="28">
        <v>0.0</v>
      </c>
      <c r="F15" s="28">
        <v>0.0</v>
      </c>
      <c r="G15" s="28">
        <v>0.0</v>
      </c>
      <c r="H15" s="28">
        <v>0.0</v>
      </c>
    </row>
    <row r="16">
      <c r="A16" s="26"/>
      <c r="B16" s="27" t="s">
        <v>20</v>
      </c>
      <c r="C16" s="28">
        <v>0.0</v>
      </c>
      <c r="D16" s="28">
        <v>0.0</v>
      </c>
      <c r="E16" s="28">
        <v>0.0</v>
      </c>
      <c r="F16" s="28">
        <v>0.0</v>
      </c>
      <c r="G16" s="28">
        <v>0.0</v>
      </c>
      <c r="H16" s="28">
        <v>0.0</v>
      </c>
    </row>
    <row r="17">
      <c r="A17" s="26"/>
      <c r="B17" s="27" t="s">
        <v>21</v>
      </c>
      <c r="C17" s="28">
        <v>0.0</v>
      </c>
      <c r="D17" s="28">
        <v>0.0</v>
      </c>
      <c r="E17" s="28">
        <v>0.0</v>
      </c>
      <c r="F17" s="28">
        <v>0.0</v>
      </c>
      <c r="G17" s="28">
        <v>0.0</v>
      </c>
      <c r="H17" s="28">
        <v>0.0</v>
      </c>
    </row>
    <row r="18">
      <c r="A18" s="26"/>
      <c r="B18" s="27" t="s">
        <v>22</v>
      </c>
      <c r="C18" s="28">
        <v>0.0</v>
      </c>
      <c r="D18" s="28">
        <v>0.0</v>
      </c>
      <c r="E18" s="28">
        <v>0.0</v>
      </c>
      <c r="F18" s="28">
        <v>0.0</v>
      </c>
      <c r="G18" s="28">
        <v>0.0</v>
      </c>
      <c r="H18" s="28">
        <v>0.0</v>
      </c>
    </row>
    <row r="19">
      <c r="A19" s="26"/>
      <c r="B19" s="27"/>
      <c r="C19" s="28"/>
      <c r="D19" s="28"/>
      <c r="E19" s="28"/>
      <c r="F19" s="28"/>
      <c r="G19" s="28"/>
      <c r="H19" s="28"/>
    </row>
    <row r="20">
      <c r="A20" s="25" t="s">
        <v>23</v>
      </c>
      <c r="B20" s="23"/>
      <c r="C20" s="24">
        <f t="shared" ref="C20:H20" si="3">+SUM(C21:C27)</f>
        <v>62030531</v>
      </c>
      <c r="D20" s="24">
        <f t="shared" si="3"/>
        <v>74745.72</v>
      </c>
      <c r="E20" s="24">
        <f t="shared" si="3"/>
        <v>62105276.72</v>
      </c>
      <c r="F20" s="24">
        <f t="shared" si="3"/>
        <v>33124766.53</v>
      </c>
      <c r="G20" s="24">
        <f t="shared" si="3"/>
        <v>31493857.39</v>
      </c>
      <c r="H20" s="24">
        <f t="shared" si="3"/>
        <v>28980510.19</v>
      </c>
    </row>
    <row r="21" ht="15.75" customHeight="1">
      <c r="A21" s="26"/>
      <c r="B21" s="27" t="s">
        <v>24</v>
      </c>
      <c r="C21" s="28">
        <v>0.0</v>
      </c>
      <c r="D21" s="28">
        <v>0.0</v>
      </c>
      <c r="E21" s="28">
        <v>0.0</v>
      </c>
      <c r="F21" s="28">
        <v>0.0</v>
      </c>
      <c r="G21" s="28">
        <v>0.0</v>
      </c>
      <c r="H21" s="28">
        <v>0.0</v>
      </c>
    </row>
    <row r="22" ht="15.75" customHeight="1">
      <c r="A22" s="26"/>
      <c r="B22" s="27" t="s">
        <v>25</v>
      </c>
      <c r="C22" s="28">
        <v>0.0</v>
      </c>
      <c r="D22" s="28">
        <v>0.0</v>
      </c>
      <c r="E22" s="28">
        <v>0.0</v>
      </c>
      <c r="F22" s="28">
        <v>0.0</v>
      </c>
      <c r="G22" s="28">
        <v>0.0</v>
      </c>
      <c r="H22" s="28">
        <v>0.0</v>
      </c>
    </row>
    <row r="23" ht="15.75" customHeight="1">
      <c r="A23" s="26"/>
      <c r="B23" s="27" t="s">
        <v>26</v>
      </c>
      <c r="C23" s="28">
        <v>0.0</v>
      </c>
      <c r="D23" s="28">
        <v>0.0</v>
      </c>
      <c r="E23" s="28">
        <v>0.0</v>
      </c>
      <c r="F23" s="28">
        <v>0.0</v>
      </c>
      <c r="G23" s="28">
        <v>0.0</v>
      </c>
      <c r="H23" s="28">
        <v>0.0</v>
      </c>
    </row>
    <row r="24" ht="15.75" customHeight="1">
      <c r="A24" s="26"/>
      <c r="B24" s="27" t="s">
        <v>27</v>
      </c>
      <c r="C24" s="28">
        <v>0.0</v>
      </c>
      <c r="D24" s="28">
        <v>0.0</v>
      </c>
      <c r="E24" s="28">
        <v>0.0</v>
      </c>
      <c r="F24" s="28">
        <v>0.0</v>
      </c>
      <c r="G24" s="28">
        <v>0.0</v>
      </c>
      <c r="H24" s="28">
        <v>0.0</v>
      </c>
    </row>
    <row r="25" ht="15.75" customHeight="1">
      <c r="A25" s="26"/>
      <c r="B25" s="27" t="s">
        <v>28</v>
      </c>
      <c r="C25" s="28">
        <v>6.2030531E7</v>
      </c>
      <c r="D25" s="28">
        <v>74745.72</v>
      </c>
      <c r="E25" s="28">
        <f>+D25+C25</f>
        <v>62105276.72</v>
      </c>
      <c r="F25" s="28">
        <v>3.312476653E7</v>
      </c>
      <c r="G25" s="28">
        <v>3.149385739E7</v>
      </c>
      <c r="H25" s="28">
        <f>+E25-F25</f>
        <v>28980510.19</v>
      </c>
    </row>
    <row r="26" ht="15.75" customHeight="1">
      <c r="A26" s="26"/>
      <c r="B26" s="27" t="s">
        <v>29</v>
      </c>
      <c r="C26" s="28">
        <v>0.0</v>
      </c>
      <c r="D26" s="28">
        <v>0.0</v>
      </c>
      <c r="E26" s="28">
        <v>0.0</v>
      </c>
      <c r="F26" s="28">
        <v>0.0</v>
      </c>
      <c r="G26" s="28">
        <v>0.0</v>
      </c>
      <c r="H26" s="28">
        <v>0.0</v>
      </c>
    </row>
    <row r="27" ht="15.75" customHeight="1">
      <c r="A27" s="26"/>
      <c r="B27" s="27" t="s">
        <v>30</v>
      </c>
      <c r="C27" s="28">
        <v>0.0</v>
      </c>
      <c r="D27" s="28">
        <v>0.0</v>
      </c>
      <c r="E27" s="28">
        <v>0.0</v>
      </c>
      <c r="F27" s="28">
        <v>0.0</v>
      </c>
      <c r="G27" s="28">
        <v>0.0</v>
      </c>
      <c r="H27" s="28">
        <v>0.0</v>
      </c>
    </row>
    <row r="28" ht="15.75" customHeight="1">
      <c r="A28" s="26"/>
      <c r="B28" s="27"/>
      <c r="C28" s="28"/>
      <c r="D28" s="28"/>
      <c r="E28" s="28"/>
      <c r="F28" s="28"/>
      <c r="G28" s="28"/>
      <c r="H28" s="28"/>
    </row>
    <row r="29" ht="15.75" customHeight="1">
      <c r="A29" s="25" t="s">
        <v>31</v>
      </c>
      <c r="B29" s="23"/>
      <c r="C29" s="24">
        <f t="shared" ref="C29:H29" si="4">+SUM(C30:C38)</f>
        <v>0</v>
      </c>
      <c r="D29" s="24">
        <f t="shared" si="4"/>
        <v>0</v>
      </c>
      <c r="E29" s="24">
        <f t="shared" si="4"/>
        <v>0</v>
      </c>
      <c r="F29" s="24">
        <f t="shared" si="4"/>
        <v>0</v>
      </c>
      <c r="G29" s="24">
        <f t="shared" si="4"/>
        <v>0</v>
      </c>
      <c r="H29" s="24">
        <f t="shared" si="4"/>
        <v>0</v>
      </c>
    </row>
    <row r="30" ht="15.75" customHeight="1">
      <c r="A30" s="26"/>
      <c r="B30" s="27" t="s">
        <v>32</v>
      </c>
      <c r="C30" s="28">
        <v>0.0</v>
      </c>
      <c r="D30" s="28">
        <v>0.0</v>
      </c>
      <c r="E30" s="28">
        <v>0.0</v>
      </c>
      <c r="F30" s="28">
        <v>0.0</v>
      </c>
      <c r="G30" s="28">
        <v>0.0</v>
      </c>
      <c r="H30" s="28">
        <v>0.0</v>
      </c>
    </row>
    <row r="31" ht="15.75" customHeight="1">
      <c r="A31" s="26"/>
      <c r="B31" s="27" t="s">
        <v>33</v>
      </c>
      <c r="C31" s="28">
        <v>0.0</v>
      </c>
      <c r="D31" s="28">
        <v>0.0</v>
      </c>
      <c r="E31" s="28">
        <v>0.0</v>
      </c>
      <c r="F31" s="28">
        <v>0.0</v>
      </c>
      <c r="G31" s="28">
        <v>0.0</v>
      </c>
      <c r="H31" s="28">
        <v>0.0</v>
      </c>
    </row>
    <row r="32" ht="15.75" customHeight="1">
      <c r="A32" s="26"/>
      <c r="B32" s="27" t="s">
        <v>34</v>
      </c>
      <c r="C32" s="28">
        <v>0.0</v>
      </c>
      <c r="D32" s="28">
        <v>0.0</v>
      </c>
      <c r="E32" s="28">
        <v>0.0</v>
      </c>
      <c r="F32" s="28">
        <v>0.0</v>
      </c>
      <c r="G32" s="28">
        <v>0.0</v>
      </c>
      <c r="H32" s="28">
        <v>0.0</v>
      </c>
    </row>
    <row r="33" ht="15.75" customHeight="1">
      <c r="A33" s="26"/>
      <c r="B33" s="27" t="s">
        <v>35</v>
      </c>
      <c r="C33" s="28">
        <v>0.0</v>
      </c>
      <c r="D33" s="28">
        <v>0.0</v>
      </c>
      <c r="E33" s="28">
        <v>0.0</v>
      </c>
      <c r="F33" s="28">
        <v>0.0</v>
      </c>
      <c r="G33" s="28">
        <v>0.0</v>
      </c>
      <c r="H33" s="28">
        <v>0.0</v>
      </c>
    </row>
    <row r="34" ht="15.75" customHeight="1">
      <c r="A34" s="26"/>
      <c r="B34" s="27" t="s">
        <v>36</v>
      </c>
      <c r="C34" s="28">
        <v>0.0</v>
      </c>
      <c r="D34" s="28">
        <v>0.0</v>
      </c>
      <c r="E34" s="28">
        <v>0.0</v>
      </c>
      <c r="F34" s="28">
        <v>0.0</v>
      </c>
      <c r="G34" s="28">
        <v>0.0</v>
      </c>
      <c r="H34" s="28">
        <v>0.0</v>
      </c>
    </row>
    <row r="35" ht="15.75" customHeight="1">
      <c r="A35" s="26"/>
      <c r="B35" s="27" t="s">
        <v>37</v>
      </c>
      <c r="C35" s="28">
        <v>0.0</v>
      </c>
      <c r="D35" s="28">
        <v>0.0</v>
      </c>
      <c r="E35" s="28">
        <v>0.0</v>
      </c>
      <c r="F35" s="28">
        <v>0.0</v>
      </c>
      <c r="G35" s="28">
        <v>0.0</v>
      </c>
      <c r="H35" s="28">
        <v>0.0</v>
      </c>
    </row>
    <row r="36" ht="15.75" customHeight="1">
      <c r="A36" s="26"/>
      <c r="B36" s="27" t="s">
        <v>38</v>
      </c>
      <c r="C36" s="28">
        <v>0.0</v>
      </c>
      <c r="D36" s="28">
        <v>0.0</v>
      </c>
      <c r="E36" s="28">
        <v>0.0</v>
      </c>
      <c r="F36" s="28">
        <v>0.0</v>
      </c>
      <c r="G36" s="28">
        <v>0.0</v>
      </c>
      <c r="H36" s="28">
        <v>0.0</v>
      </c>
    </row>
    <row r="37" ht="15.75" customHeight="1">
      <c r="A37" s="26"/>
      <c r="B37" s="27" t="s">
        <v>39</v>
      </c>
      <c r="C37" s="28">
        <v>0.0</v>
      </c>
      <c r="D37" s="28">
        <v>0.0</v>
      </c>
      <c r="E37" s="28">
        <v>0.0</v>
      </c>
      <c r="F37" s="28">
        <v>0.0</v>
      </c>
      <c r="G37" s="28">
        <v>0.0</v>
      </c>
      <c r="H37" s="28">
        <v>0.0</v>
      </c>
    </row>
    <row r="38" ht="15.75" customHeight="1">
      <c r="A38" s="26"/>
      <c r="B38" s="27" t="s">
        <v>40</v>
      </c>
      <c r="C38" s="28">
        <v>0.0</v>
      </c>
      <c r="D38" s="28">
        <v>0.0</v>
      </c>
      <c r="E38" s="28">
        <v>0.0</v>
      </c>
      <c r="F38" s="28">
        <v>0.0</v>
      </c>
      <c r="G38" s="28">
        <v>0.0</v>
      </c>
      <c r="H38" s="28">
        <v>0.0</v>
      </c>
    </row>
    <row r="39" ht="15.75" customHeight="1">
      <c r="A39" s="26"/>
      <c r="B39" s="27"/>
      <c r="C39" s="28"/>
      <c r="D39" s="28"/>
      <c r="E39" s="28"/>
      <c r="F39" s="28"/>
      <c r="G39" s="28"/>
      <c r="H39" s="28"/>
    </row>
    <row r="40" ht="15.75" customHeight="1">
      <c r="A40" s="25" t="s">
        <v>41</v>
      </c>
      <c r="B40" s="23"/>
      <c r="C40" s="24">
        <f t="shared" ref="C40:H40" si="5">+SUM(C41:C44)</f>
        <v>0</v>
      </c>
      <c r="D40" s="24">
        <f t="shared" si="5"/>
        <v>0</v>
      </c>
      <c r="E40" s="24">
        <f t="shared" si="5"/>
        <v>0</v>
      </c>
      <c r="F40" s="24">
        <f t="shared" si="5"/>
        <v>0</v>
      </c>
      <c r="G40" s="24">
        <f t="shared" si="5"/>
        <v>0</v>
      </c>
      <c r="H40" s="24">
        <f t="shared" si="5"/>
        <v>0</v>
      </c>
    </row>
    <row r="41" ht="15.75" customHeight="1">
      <c r="A41" s="26"/>
      <c r="B41" s="27" t="s">
        <v>42</v>
      </c>
      <c r="C41" s="28">
        <v>0.0</v>
      </c>
      <c r="D41" s="28">
        <v>0.0</v>
      </c>
      <c r="E41" s="28">
        <v>0.0</v>
      </c>
      <c r="F41" s="28">
        <v>0.0</v>
      </c>
      <c r="G41" s="28">
        <v>0.0</v>
      </c>
      <c r="H41" s="28">
        <v>0.0</v>
      </c>
    </row>
    <row r="42" ht="15.75" customHeight="1">
      <c r="A42" s="26"/>
      <c r="B42" s="29" t="s">
        <v>43</v>
      </c>
      <c r="C42" s="28">
        <v>0.0</v>
      </c>
      <c r="D42" s="28">
        <v>0.0</v>
      </c>
      <c r="E42" s="28">
        <v>0.0</v>
      </c>
      <c r="F42" s="28">
        <v>0.0</v>
      </c>
      <c r="G42" s="28">
        <v>0.0</v>
      </c>
      <c r="H42" s="28">
        <v>0.0</v>
      </c>
    </row>
    <row r="43" ht="15.75" customHeight="1">
      <c r="A43" s="26"/>
      <c r="B43" s="27" t="s">
        <v>44</v>
      </c>
      <c r="C43" s="28">
        <v>0.0</v>
      </c>
      <c r="D43" s="28">
        <v>0.0</v>
      </c>
      <c r="E43" s="28">
        <v>0.0</v>
      </c>
      <c r="F43" s="28">
        <v>0.0</v>
      </c>
      <c r="G43" s="28">
        <v>0.0</v>
      </c>
      <c r="H43" s="28">
        <v>0.0</v>
      </c>
    </row>
    <row r="44" ht="15.75" customHeight="1">
      <c r="A44" s="26"/>
      <c r="B44" s="27" t="s">
        <v>45</v>
      </c>
      <c r="C44" s="28">
        <v>0.0</v>
      </c>
      <c r="D44" s="28">
        <v>0.0</v>
      </c>
      <c r="E44" s="28">
        <v>0.0</v>
      </c>
      <c r="F44" s="28">
        <v>0.0</v>
      </c>
      <c r="G44" s="28">
        <v>0.0</v>
      </c>
      <c r="H44" s="28">
        <v>0.0</v>
      </c>
    </row>
    <row r="45" ht="15.75" customHeight="1">
      <c r="A45" s="26"/>
      <c r="B45" s="27"/>
      <c r="C45" s="28"/>
      <c r="D45" s="28"/>
      <c r="E45" s="28"/>
      <c r="F45" s="28"/>
      <c r="G45" s="28"/>
      <c r="H45" s="28"/>
    </row>
    <row r="46" ht="15.75" customHeight="1">
      <c r="A46" s="25" t="s">
        <v>46</v>
      </c>
      <c r="B46" s="23"/>
      <c r="C46" s="24">
        <f t="shared" ref="C46:H46" si="6">+C47+C57+C66+C77</f>
        <v>28800643</v>
      </c>
      <c r="D46" s="24">
        <f t="shared" si="6"/>
        <v>3862190.66</v>
      </c>
      <c r="E46" s="24">
        <f t="shared" si="6"/>
        <v>32662833.66</v>
      </c>
      <c r="F46" s="24">
        <f t="shared" si="6"/>
        <v>21231193.64</v>
      </c>
      <c r="G46" s="24">
        <f t="shared" si="6"/>
        <v>20815816.71</v>
      </c>
      <c r="H46" s="24">
        <f t="shared" si="6"/>
        <v>11431640.02</v>
      </c>
    </row>
    <row r="47" ht="15.75" customHeight="1">
      <c r="A47" s="25" t="s">
        <v>47</v>
      </c>
      <c r="B47" s="23"/>
      <c r="C47" s="24">
        <f t="shared" ref="C47:H47" si="7">+SUM(C48:C55)</f>
        <v>0</v>
      </c>
      <c r="D47" s="24">
        <f t="shared" si="7"/>
        <v>0</v>
      </c>
      <c r="E47" s="24">
        <f t="shared" si="7"/>
        <v>0</v>
      </c>
      <c r="F47" s="24">
        <f t="shared" si="7"/>
        <v>0</v>
      </c>
      <c r="G47" s="24">
        <f t="shared" si="7"/>
        <v>0</v>
      </c>
      <c r="H47" s="24">
        <f t="shared" si="7"/>
        <v>0</v>
      </c>
    </row>
    <row r="48" ht="15.75" customHeight="1">
      <c r="A48" s="26"/>
      <c r="B48" s="27" t="s">
        <v>15</v>
      </c>
      <c r="C48" s="28">
        <v>0.0</v>
      </c>
      <c r="D48" s="28">
        <v>0.0</v>
      </c>
      <c r="E48" s="28">
        <v>0.0</v>
      </c>
      <c r="F48" s="28">
        <v>0.0</v>
      </c>
      <c r="G48" s="28">
        <v>0.0</v>
      </c>
      <c r="H48" s="28">
        <v>0.0</v>
      </c>
    </row>
    <row r="49" ht="15.75" customHeight="1">
      <c r="A49" s="26"/>
      <c r="B49" s="27" t="s">
        <v>16</v>
      </c>
      <c r="C49" s="28">
        <v>0.0</v>
      </c>
      <c r="D49" s="28">
        <v>0.0</v>
      </c>
      <c r="E49" s="28">
        <v>0.0</v>
      </c>
      <c r="F49" s="28">
        <v>0.0</v>
      </c>
      <c r="G49" s="28">
        <v>0.0</v>
      </c>
      <c r="H49" s="28">
        <v>0.0</v>
      </c>
    </row>
    <row r="50" ht="15.75" customHeight="1">
      <c r="A50" s="26"/>
      <c r="B50" s="27" t="s">
        <v>17</v>
      </c>
      <c r="C50" s="28">
        <v>0.0</v>
      </c>
      <c r="D50" s="28">
        <v>0.0</v>
      </c>
      <c r="E50" s="28">
        <v>0.0</v>
      </c>
      <c r="F50" s="28">
        <v>0.0</v>
      </c>
      <c r="G50" s="28">
        <v>0.0</v>
      </c>
      <c r="H50" s="28">
        <v>0.0</v>
      </c>
    </row>
    <row r="51" ht="15.75" customHeight="1">
      <c r="A51" s="26"/>
      <c r="B51" s="27" t="s">
        <v>18</v>
      </c>
      <c r="C51" s="28">
        <v>0.0</v>
      </c>
      <c r="D51" s="28">
        <v>0.0</v>
      </c>
      <c r="E51" s="28">
        <v>0.0</v>
      </c>
      <c r="F51" s="28">
        <v>0.0</v>
      </c>
      <c r="G51" s="28">
        <v>0.0</v>
      </c>
      <c r="H51" s="28">
        <v>0.0</v>
      </c>
    </row>
    <row r="52" ht="15.75" customHeight="1">
      <c r="A52" s="26"/>
      <c r="B52" s="27" t="s">
        <v>19</v>
      </c>
      <c r="C52" s="28">
        <v>0.0</v>
      </c>
      <c r="D52" s="28">
        <v>0.0</v>
      </c>
      <c r="E52" s="28">
        <v>0.0</v>
      </c>
      <c r="F52" s="28">
        <v>0.0</v>
      </c>
      <c r="G52" s="28">
        <v>0.0</v>
      </c>
      <c r="H52" s="28">
        <v>0.0</v>
      </c>
    </row>
    <row r="53" ht="15.75" customHeight="1">
      <c r="A53" s="26"/>
      <c r="B53" s="27" t="s">
        <v>20</v>
      </c>
      <c r="C53" s="28">
        <v>0.0</v>
      </c>
      <c r="D53" s="28">
        <v>0.0</v>
      </c>
      <c r="E53" s="28">
        <v>0.0</v>
      </c>
      <c r="F53" s="28">
        <v>0.0</v>
      </c>
      <c r="G53" s="28">
        <v>0.0</v>
      </c>
      <c r="H53" s="28">
        <v>0.0</v>
      </c>
    </row>
    <row r="54" ht="15.75" customHeight="1">
      <c r="A54" s="26"/>
      <c r="B54" s="27" t="s">
        <v>21</v>
      </c>
      <c r="C54" s="28">
        <v>0.0</v>
      </c>
      <c r="D54" s="28">
        <v>0.0</v>
      </c>
      <c r="E54" s="28">
        <v>0.0</v>
      </c>
      <c r="F54" s="28">
        <v>0.0</v>
      </c>
      <c r="G54" s="28">
        <v>0.0</v>
      </c>
      <c r="H54" s="28">
        <v>0.0</v>
      </c>
    </row>
    <row r="55" ht="15.75" customHeight="1">
      <c r="A55" s="26"/>
      <c r="B55" s="27" t="s">
        <v>22</v>
      </c>
      <c r="C55" s="28">
        <v>0.0</v>
      </c>
      <c r="D55" s="28">
        <v>0.0</v>
      </c>
      <c r="E55" s="28">
        <v>0.0</v>
      </c>
      <c r="F55" s="28">
        <v>0.0</v>
      </c>
      <c r="G55" s="28">
        <v>0.0</v>
      </c>
      <c r="H55" s="28">
        <v>0.0</v>
      </c>
    </row>
    <row r="56" ht="15.75" customHeight="1">
      <c r="A56" s="26"/>
      <c r="B56" s="27"/>
      <c r="C56" s="28"/>
      <c r="D56" s="28"/>
      <c r="E56" s="28"/>
      <c r="F56" s="28"/>
      <c r="G56" s="28"/>
      <c r="H56" s="28"/>
    </row>
    <row r="57" ht="15.75" customHeight="1">
      <c r="A57" s="25" t="s">
        <v>48</v>
      </c>
      <c r="B57" s="23"/>
      <c r="C57" s="24">
        <f t="shared" ref="C57:H57" si="8">+SUM(C58:C64)</f>
        <v>28800643</v>
      </c>
      <c r="D57" s="24">
        <f t="shared" si="8"/>
        <v>3862190.66</v>
      </c>
      <c r="E57" s="24">
        <f t="shared" si="8"/>
        <v>32662833.66</v>
      </c>
      <c r="F57" s="24">
        <f t="shared" si="8"/>
        <v>21231193.64</v>
      </c>
      <c r="G57" s="24">
        <f t="shared" si="8"/>
        <v>20815816.71</v>
      </c>
      <c r="H57" s="24">
        <f t="shared" si="8"/>
        <v>11431640.02</v>
      </c>
    </row>
    <row r="58" ht="15.75" customHeight="1">
      <c r="A58" s="26"/>
      <c r="B58" s="27" t="s">
        <v>24</v>
      </c>
      <c r="C58" s="28">
        <v>0.0</v>
      </c>
      <c r="D58" s="28">
        <v>0.0</v>
      </c>
      <c r="E58" s="28">
        <v>0.0</v>
      </c>
      <c r="F58" s="28">
        <v>0.0</v>
      </c>
      <c r="G58" s="28">
        <v>0.0</v>
      </c>
      <c r="H58" s="28">
        <v>0.0</v>
      </c>
    </row>
    <row r="59" ht="15.75" customHeight="1">
      <c r="A59" s="26"/>
      <c r="B59" s="27" t="s">
        <v>25</v>
      </c>
      <c r="C59" s="28">
        <v>0.0</v>
      </c>
      <c r="D59" s="28">
        <v>0.0</v>
      </c>
      <c r="E59" s="28">
        <v>0.0</v>
      </c>
      <c r="F59" s="28">
        <v>0.0</v>
      </c>
      <c r="G59" s="28">
        <v>0.0</v>
      </c>
      <c r="H59" s="28">
        <v>0.0</v>
      </c>
    </row>
    <row r="60" ht="15.75" customHeight="1">
      <c r="A60" s="26"/>
      <c r="B60" s="27" t="s">
        <v>26</v>
      </c>
      <c r="C60" s="28">
        <v>0.0</v>
      </c>
      <c r="D60" s="28">
        <v>0.0</v>
      </c>
      <c r="E60" s="28">
        <v>0.0</v>
      </c>
      <c r="F60" s="28">
        <v>0.0</v>
      </c>
      <c r="G60" s="28">
        <v>0.0</v>
      </c>
      <c r="H60" s="28">
        <v>0.0</v>
      </c>
    </row>
    <row r="61" ht="15.75" customHeight="1">
      <c r="A61" s="26"/>
      <c r="B61" s="27" t="s">
        <v>27</v>
      </c>
      <c r="C61" s="28">
        <v>0.0</v>
      </c>
      <c r="D61" s="28">
        <v>0.0</v>
      </c>
      <c r="E61" s="28">
        <v>0.0</v>
      </c>
      <c r="F61" s="28">
        <v>0.0</v>
      </c>
      <c r="G61" s="28">
        <v>0.0</v>
      </c>
      <c r="H61" s="28">
        <v>0.0</v>
      </c>
    </row>
    <row r="62" ht="15.75" customHeight="1">
      <c r="A62" s="26"/>
      <c r="B62" s="27" t="s">
        <v>28</v>
      </c>
      <c r="C62" s="28">
        <v>2.8800643E7</v>
      </c>
      <c r="D62" s="28">
        <v>3862190.66</v>
      </c>
      <c r="E62" s="28">
        <f>+C62+D62</f>
        <v>32662833.66</v>
      </c>
      <c r="F62" s="28">
        <v>2.123119364E7</v>
      </c>
      <c r="G62" s="28">
        <v>2.081581671E7</v>
      </c>
      <c r="H62" s="28">
        <f>+E62-F62</f>
        <v>11431640.02</v>
      </c>
    </row>
    <row r="63" ht="15.75" customHeight="1">
      <c r="A63" s="26"/>
      <c r="B63" s="27" t="s">
        <v>29</v>
      </c>
      <c r="C63" s="28">
        <v>0.0</v>
      </c>
      <c r="D63" s="28">
        <v>0.0</v>
      </c>
      <c r="E63" s="28">
        <v>0.0</v>
      </c>
      <c r="F63" s="28">
        <v>0.0</v>
      </c>
      <c r="G63" s="28">
        <v>0.0</v>
      </c>
      <c r="H63" s="28">
        <v>0.0</v>
      </c>
    </row>
    <row r="64" ht="15.75" customHeight="1">
      <c r="A64" s="26"/>
      <c r="B64" s="27" t="s">
        <v>30</v>
      </c>
      <c r="C64" s="28">
        <v>0.0</v>
      </c>
      <c r="D64" s="28">
        <v>0.0</v>
      </c>
      <c r="E64" s="28">
        <v>0.0</v>
      </c>
      <c r="F64" s="28">
        <v>0.0</v>
      </c>
      <c r="G64" s="28">
        <v>0.0</v>
      </c>
      <c r="H64" s="28">
        <v>0.0</v>
      </c>
    </row>
    <row r="65" ht="15.75" customHeight="1">
      <c r="A65" s="26"/>
      <c r="B65" s="27"/>
      <c r="C65" s="28"/>
      <c r="D65" s="28"/>
      <c r="E65" s="28"/>
      <c r="F65" s="28"/>
      <c r="G65" s="28"/>
      <c r="H65" s="28"/>
    </row>
    <row r="66" ht="15.75" customHeight="1">
      <c r="A66" s="25" t="s">
        <v>31</v>
      </c>
      <c r="B66" s="23"/>
      <c r="C66" s="24">
        <f t="shared" ref="C66:H66" si="9">+SUM(C67:C75)</f>
        <v>0</v>
      </c>
      <c r="D66" s="24">
        <f t="shared" si="9"/>
        <v>0</v>
      </c>
      <c r="E66" s="24">
        <f t="shared" si="9"/>
        <v>0</v>
      </c>
      <c r="F66" s="24">
        <f t="shared" si="9"/>
        <v>0</v>
      </c>
      <c r="G66" s="24">
        <f t="shared" si="9"/>
        <v>0</v>
      </c>
      <c r="H66" s="24">
        <f t="shared" si="9"/>
        <v>0</v>
      </c>
    </row>
    <row r="67" ht="15.75" customHeight="1">
      <c r="A67" s="26"/>
      <c r="B67" s="27" t="s">
        <v>32</v>
      </c>
      <c r="C67" s="28">
        <v>0.0</v>
      </c>
      <c r="D67" s="28">
        <v>0.0</v>
      </c>
      <c r="E67" s="28">
        <v>0.0</v>
      </c>
      <c r="F67" s="28">
        <v>0.0</v>
      </c>
      <c r="G67" s="28">
        <v>0.0</v>
      </c>
      <c r="H67" s="28">
        <v>0.0</v>
      </c>
    </row>
    <row r="68" ht="15.75" customHeight="1">
      <c r="A68" s="26"/>
      <c r="B68" s="27" t="s">
        <v>33</v>
      </c>
      <c r="C68" s="28">
        <v>0.0</v>
      </c>
      <c r="D68" s="28">
        <v>0.0</v>
      </c>
      <c r="E68" s="28">
        <v>0.0</v>
      </c>
      <c r="F68" s="28">
        <v>0.0</v>
      </c>
      <c r="G68" s="28">
        <v>0.0</v>
      </c>
      <c r="H68" s="28">
        <v>0.0</v>
      </c>
    </row>
    <row r="69" ht="15.75" customHeight="1">
      <c r="A69" s="26"/>
      <c r="B69" s="27" t="s">
        <v>34</v>
      </c>
      <c r="C69" s="28">
        <v>0.0</v>
      </c>
      <c r="D69" s="28">
        <v>0.0</v>
      </c>
      <c r="E69" s="28">
        <v>0.0</v>
      </c>
      <c r="F69" s="28">
        <v>0.0</v>
      </c>
      <c r="G69" s="28">
        <v>0.0</v>
      </c>
      <c r="H69" s="28">
        <v>0.0</v>
      </c>
    </row>
    <row r="70" ht="15.75" customHeight="1">
      <c r="A70" s="26"/>
      <c r="B70" s="27" t="s">
        <v>35</v>
      </c>
      <c r="C70" s="28">
        <v>0.0</v>
      </c>
      <c r="D70" s="28">
        <v>0.0</v>
      </c>
      <c r="E70" s="28">
        <v>0.0</v>
      </c>
      <c r="F70" s="28">
        <v>0.0</v>
      </c>
      <c r="G70" s="28">
        <v>0.0</v>
      </c>
      <c r="H70" s="28">
        <v>0.0</v>
      </c>
    </row>
    <row r="71" ht="15.75" customHeight="1">
      <c r="A71" s="26"/>
      <c r="B71" s="27" t="s">
        <v>36</v>
      </c>
      <c r="C71" s="28">
        <v>0.0</v>
      </c>
      <c r="D71" s="28">
        <v>0.0</v>
      </c>
      <c r="E71" s="28">
        <v>0.0</v>
      </c>
      <c r="F71" s="28">
        <v>0.0</v>
      </c>
      <c r="G71" s="28">
        <v>0.0</v>
      </c>
      <c r="H71" s="28">
        <v>0.0</v>
      </c>
    </row>
    <row r="72" ht="15.75" customHeight="1">
      <c r="A72" s="26"/>
      <c r="B72" s="27" t="s">
        <v>37</v>
      </c>
      <c r="C72" s="28">
        <v>0.0</v>
      </c>
      <c r="D72" s="28">
        <v>0.0</v>
      </c>
      <c r="E72" s="28">
        <v>0.0</v>
      </c>
      <c r="F72" s="28">
        <v>0.0</v>
      </c>
      <c r="G72" s="28">
        <v>0.0</v>
      </c>
      <c r="H72" s="28">
        <v>0.0</v>
      </c>
    </row>
    <row r="73" ht="15.75" customHeight="1">
      <c r="A73" s="26"/>
      <c r="B73" s="27" t="s">
        <v>38</v>
      </c>
      <c r="C73" s="28">
        <v>0.0</v>
      </c>
      <c r="D73" s="28">
        <v>0.0</v>
      </c>
      <c r="E73" s="28">
        <v>0.0</v>
      </c>
      <c r="F73" s="28">
        <v>0.0</v>
      </c>
      <c r="G73" s="28">
        <v>0.0</v>
      </c>
      <c r="H73" s="28">
        <v>0.0</v>
      </c>
    </row>
    <row r="74" ht="15.75" customHeight="1">
      <c r="A74" s="26"/>
      <c r="B74" s="27" t="s">
        <v>39</v>
      </c>
      <c r="C74" s="28">
        <v>0.0</v>
      </c>
      <c r="D74" s="28">
        <v>0.0</v>
      </c>
      <c r="E74" s="28">
        <v>0.0</v>
      </c>
      <c r="F74" s="28">
        <v>0.0</v>
      </c>
      <c r="G74" s="28">
        <v>0.0</v>
      </c>
      <c r="H74" s="28">
        <v>0.0</v>
      </c>
    </row>
    <row r="75" ht="15.75" customHeight="1">
      <c r="A75" s="26"/>
      <c r="B75" s="27" t="s">
        <v>40</v>
      </c>
      <c r="C75" s="28">
        <v>0.0</v>
      </c>
      <c r="D75" s="28">
        <v>0.0</v>
      </c>
      <c r="E75" s="28">
        <v>0.0</v>
      </c>
      <c r="F75" s="28">
        <v>0.0</v>
      </c>
      <c r="G75" s="28">
        <v>0.0</v>
      </c>
      <c r="H75" s="28">
        <v>0.0</v>
      </c>
    </row>
    <row r="76" ht="15.75" customHeight="1">
      <c r="A76" s="26"/>
      <c r="B76" s="27"/>
      <c r="C76" s="28"/>
      <c r="D76" s="28"/>
      <c r="E76" s="28"/>
      <c r="F76" s="28"/>
      <c r="G76" s="28"/>
      <c r="H76" s="28"/>
    </row>
    <row r="77" ht="15.75" customHeight="1">
      <c r="A77" s="25" t="s">
        <v>49</v>
      </c>
      <c r="B77" s="23"/>
      <c r="C77" s="24">
        <f t="shared" ref="C77:H77" si="10">+SUM(C78:C81)</f>
        <v>0</v>
      </c>
      <c r="D77" s="24">
        <f t="shared" si="10"/>
        <v>0</v>
      </c>
      <c r="E77" s="24">
        <f t="shared" si="10"/>
        <v>0</v>
      </c>
      <c r="F77" s="24">
        <f t="shared" si="10"/>
        <v>0</v>
      </c>
      <c r="G77" s="24">
        <f t="shared" si="10"/>
        <v>0</v>
      </c>
      <c r="H77" s="24">
        <f t="shared" si="10"/>
        <v>0</v>
      </c>
    </row>
    <row r="78" ht="15.75" customHeight="1">
      <c r="A78" s="26"/>
      <c r="B78" s="27" t="s">
        <v>42</v>
      </c>
      <c r="C78" s="28">
        <v>0.0</v>
      </c>
      <c r="D78" s="28">
        <v>0.0</v>
      </c>
      <c r="E78" s="28">
        <v>0.0</v>
      </c>
      <c r="F78" s="28">
        <v>0.0</v>
      </c>
      <c r="G78" s="28">
        <v>0.0</v>
      </c>
      <c r="H78" s="28">
        <v>0.0</v>
      </c>
    </row>
    <row r="79" ht="15.75" customHeight="1">
      <c r="A79" s="26"/>
      <c r="B79" s="29" t="s">
        <v>43</v>
      </c>
      <c r="C79" s="28">
        <v>0.0</v>
      </c>
      <c r="D79" s="28">
        <v>0.0</v>
      </c>
      <c r="E79" s="28">
        <v>0.0</v>
      </c>
      <c r="F79" s="28">
        <v>0.0</v>
      </c>
      <c r="G79" s="28">
        <v>0.0</v>
      </c>
      <c r="H79" s="28">
        <v>0.0</v>
      </c>
    </row>
    <row r="80" ht="15.75" customHeight="1">
      <c r="A80" s="26"/>
      <c r="B80" s="27" t="s">
        <v>44</v>
      </c>
      <c r="C80" s="28">
        <v>0.0</v>
      </c>
      <c r="D80" s="28">
        <v>0.0</v>
      </c>
      <c r="E80" s="28">
        <v>0.0</v>
      </c>
      <c r="F80" s="28">
        <v>0.0</v>
      </c>
      <c r="G80" s="28">
        <v>0.0</v>
      </c>
      <c r="H80" s="28">
        <v>0.0</v>
      </c>
    </row>
    <row r="81" ht="15.75" customHeight="1">
      <c r="A81" s="26"/>
      <c r="B81" s="27" t="s">
        <v>45</v>
      </c>
      <c r="C81" s="28">
        <v>0.0</v>
      </c>
      <c r="D81" s="28">
        <v>0.0</v>
      </c>
      <c r="E81" s="28">
        <v>0.0</v>
      </c>
      <c r="F81" s="28">
        <v>0.0</v>
      </c>
      <c r="G81" s="28">
        <v>0.0</v>
      </c>
      <c r="H81" s="28">
        <v>0.0</v>
      </c>
    </row>
    <row r="82" ht="15.75" customHeight="1">
      <c r="A82" s="26"/>
      <c r="B82" s="27"/>
      <c r="C82" s="28"/>
      <c r="D82" s="28"/>
      <c r="E82" s="28"/>
      <c r="F82" s="28"/>
      <c r="G82" s="28"/>
      <c r="H82" s="28"/>
    </row>
    <row r="83" ht="15.75" customHeight="1">
      <c r="A83" s="25" t="s">
        <v>50</v>
      </c>
      <c r="B83" s="23"/>
      <c r="C83" s="24">
        <f t="shared" ref="C83:H83" si="11">+C46+C9</f>
        <v>90831174</v>
      </c>
      <c r="D83" s="24">
        <f t="shared" si="11"/>
        <v>3936936.38</v>
      </c>
      <c r="E83" s="24">
        <f t="shared" si="11"/>
        <v>94768110.38</v>
      </c>
      <c r="F83" s="24">
        <f t="shared" si="11"/>
        <v>54355960.17</v>
      </c>
      <c r="G83" s="24">
        <f t="shared" si="11"/>
        <v>52309674.1</v>
      </c>
      <c r="H83" s="24">
        <f t="shared" si="11"/>
        <v>40412150.21</v>
      </c>
    </row>
    <row r="84" ht="15.75" customHeight="1">
      <c r="A84" s="30"/>
      <c r="B84" s="31"/>
      <c r="C84" s="32"/>
      <c r="D84" s="32"/>
      <c r="E84" s="32"/>
      <c r="F84" s="32"/>
      <c r="G84" s="32"/>
      <c r="H84" s="32"/>
    </row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0">
    <mergeCell ref="A1:H1"/>
    <mergeCell ref="A2:H2"/>
    <mergeCell ref="A3:H3"/>
    <mergeCell ref="A4:H4"/>
    <mergeCell ref="A5:H5"/>
    <mergeCell ref="C6:G6"/>
    <mergeCell ref="H6:H7"/>
    <mergeCell ref="A46:B46"/>
    <mergeCell ref="A47:B47"/>
    <mergeCell ref="A57:B57"/>
    <mergeCell ref="A66:B66"/>
    <mergeCell ref="A77:B77"/>
    <mergeCell ref="A83:B83"/>
    <mergeCell ref="A6:B7"/>
    <mergeCell ref="A8:B8"/>
    <mergeCell ref="A9:B9"/>
    <mergeCell ref="A10:B10"/>
    <mergeCell ref="A20:B20"/>
    <mergeCell ref="A29:B29"/>
    <mergeCell ref="A40:B40"/>
  </mergeCells>
  <printOptions/>
  <pageMargins bottom="0.75" footer="0.0" header="0.0" left="0.25" right="0.25" top="0.75"/>
  <pageSetup scale="67"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2017-09-22T17:58:15Z</dcterms:created>
  <dc:creator>AUDITORIA INTERNA</dc:creator>
</cp:coreProperties>
</file>